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<sst xmlns="http://schemas.openxmlformats.org/spreadsheetml/2006/main" count="56" uniqueCount="56">
  <si>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</si>
  <si>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</si>
  <si>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</si>
  <si>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Retacado con ladrillo cerámico en muro de fábrica.</t>
  </si>
  <si>
    <r>
      <rPr>
        <sz val="8.25"/>
        <color rgb="FF000000"/>
        <rFont val="Arial"/>
        <family val="2"/>
      </rPr>
      <t xml:space="preserve">Retacado mediante ladrillo cerámico perforado Macizo "CERÁMICA MIRAMAR", para revestir, 22x9,5x7 cm, con juntas horizontales y verticales de 10 mm de espesor, recibido con mortero de cemento industrial, color gris, M-5, suministrado a granel, para rellenar los huecos existentes en muro de fábrica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</si>
  <si>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</si>
  <si>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</si>
  <si>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</si>
  <si>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</si>
  <si>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</si>
  <si>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</si>
  <si>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</si>
  <si>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mt04lcm030a</t>
  </si>
  <si>
    <t xml:space="preserve">Ud</t>
  </si>
  <si>
    <t xml:space="preserve">Ladrillo cerámico perforado Macizo "CERÁMICA MIRAMAR", para revestir, 22x9,5x7 cm, para uso en fábrica protegida (pieza P), densidad 860 kg/m³.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</si>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</sst>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56.7</v>
      </c>
      <c r="G10" s="11"/>
      <c r="H10" s="11"/>
      <c r="I10" s="12">
        <v>0.06</v>
      </c>
      <c r="J10" s="12">
        <f ca="1">ROUND(INDIRECT(ADDRESS(ROW()+(0), COLUMN()+(-4), 1))*INDIRECT(ADDRESS(ROW()+(0), COLUMN()+(-1), 1)), 2)</f>
        <v>3.4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0.032</v>
      </c>
      <c r="G12" s="13"/>
      <c r="H12" s="13"/>
      <c r="I12" s="14">
        <v>30.98</v>
      </c>
      <c r="J12" s="14">
        <f ca="1">ROUND(INDIRECT(ADDRESS(ROW()+(0), COLUMN()+(-4), 1))*INDIRECT(ADDRESS(ROW()+(0), COLUMN()+(-1), 1)), 2)</f>
        <v>0.99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4.4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3"/>
      <c r="H15" s="13"/>
      <c r="I15" s="14">
        <v>1.73</v>
      </c>
      <c r="J15" s="14">
        <f ca="1">ROUND(INDIRECT(ADDRESS(ROW()+(0), COLUMN()+(-4), 1))*INDIRECT(ADDRESS(ROW()+(0), COLUMN()+(-1), 1)), 2)</f>
        <v>0.24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0.653</v>
      </c>
      <c r="G18" s="11"/>
      <c r="H18" s="11"/>
      <c r="I18" s="12">
        <v>19.93</v>
      </c>
      <c r="J18" s="12">
        <f ca="1">ROUND(INDIRECT(ADDRESS(ROW()+(0), COLUMN()+(-4), 1))*INDIRECT(ADDRESS(ROW()+(0), COLUMN()+(-1), 1)), 2)</f>
        <v>13.01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0.326</v>
      </c>
      <c r="G19" s="11"/>
      <c r="H19" s="11"/>
      <c r="I19" s="12">
        <v>18.92</v>
      </c>
      <c r="J19" s="12">
        <f ca="1">ROUND(INDIRECT(ADDRESS(ROW()+(0), COLUMN()+(-4), 1))*INDIRECT(ADDRESS(ROW()+(0), COLUMN()+(-1), 1)), 2)</f>
        <v>6.17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0.041</v>
      </c>
      <c r="G20" s="13"/>
      <c r="H20" s="13"/>
      <c r="I20" s="14">
        <v>18.69</v>
      </c>
      <c r="J20" s="14">
        <f ca="1">ROUND(INDIRECT(ADDRESS(ROW()+(0), COLUMN()+(-4), 1))*INDIRECT(ADDRESS(ROW()+(0), COLUMN()+(-1), 1)), 2)</f>
        <v>0.77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19.95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24.59</v>
      </c>
      <c r="J23" s="14">
        <f ca="1">ROUND(INDIRECT(ADDRESS(ROW()+(0), COLUMN()+(-4), 1))*INDIRECT(ADDRESS(ROW()+(0), COLUMN()+(-1), 1))/100, 2)</f>
        <v>0.49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25.08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1.06202e+006</v>
      </c>
      <c r="H28" s="29">
        <v>1.06202e+006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162011</v>
      </c>
      <c r="H30" s="29">
        <v>162012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